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Рабочий стол\рабочий стол\раб стол\Бюджет на 2023 год Лобаниха\Исполнение бюджета поквартально\"/>
    </mc:Choice>
  </mc:AlternateContent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Лист1!$5:$6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E9" i="1" l="1"/>
  <c r="E11" i="1"/>
  <c r="E13" i="1"/>
  <c r="E15" i="1"/>
  <c r="E16" i="1"/>
  <c r="E17" i="1"/>
  <c r="E19" i="1"/>
  <c r="E21" i="1"/>
  <c r="E7" i="1"/>
  <c r="F9" i="1"/>
  <c r="F11" i="1"/>
  <c r="F13" i="1"/>
  <c r="F15" i="1"/>
  <c r="F17" i="1"/>
  <c r="F7" i="1" l="1"/>
  <c r="E23" i="1"/>
  <c r="F23" i="1" l="1"/>
</calcChain>
</file>

<file path=xl/sharedStrings.xml><?xml version="1.0" encoding="utf-8"?>
<sst xmlns="http://schemas.openxmlformats.org/spreadsheetml/2006/main" count="24" uniqueCount="24">
  <si>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</si>
  <si>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</si>
  <si>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</si>
  <si>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</si>
  <si>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</si>
  <si>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</si>
  <si>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</si>
  <si>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</si>
  <si>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</si>
  <si>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</si>
  <si>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</si>
  <si>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</si>
  <si>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</si>
  <si>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</si>
  <si>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</si>
  <si>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</si>
  <si>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</si>
  <si>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</si>
  <si>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</si>
  <si>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</si>
  <si>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</si>
  <si>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</si>
  <si>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</si>
  <si>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Сведения об исполнении расходной части бюджета (по разделам, подразделам бюджетной классификации) за I квартал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</si>
</sst>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1"/>
  <sheetViews>
    <sheetView tabSelected="1" workbookViewId="0">
      <selection activeCell="E17" sqref="E17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1" t="s">
        <v>23</v>
      </c>
      <c r="B2" s="31"/>
      <c r="C2" s="31"/>
      <c r="D2" s="31"/>
      <c r="E2" s="31"/>
      <c r="F2" s="31"/>
    </row>
    <row r="3" spans="1:6" ht="10.5" customHeight="1" x14ac:dyDescent="0.25">
      <c r="A3" s="1"/>
      <c r="B3" s="1"/>
      <c r="C3" s="1"/>
      <c r="D3" s="1"/>
      <c r="E3" s="1"/>
      <c r="F3" s="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2210.1</v>
      </c>
      <c r="D7" s="25">
        <v>639.20000000000005</v>
      </c>
      <c r="E7" s="27">
        <f>C7-D7</f>
        <v>1570.8999999999999</v>
      </c>
      <c r="F7" s="14">
        <f>D7/C7%</f>
        <v>28.921768245780736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53.7</v>
      </c>
      <c r="D9" s="25">
        <v>9</v>
      </c>
      <c r="E9" s="27">
        <f t="shared" ref="E9:E21" si="0">C9-D9</f>
        <v>44.7</v>
      </c>
      <c r="F9" s="14">
        <f t="shared" ref="F9:F23" si="1">D9/C9%</f>
        <v>16.759776536312849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144</v>
      </c>
      <c r="D11" s="25">
        <v>0</v>
      </c>
      <c r="E11" s="27">
        <f t="shared" si="0"/>
        <v>144</v>
      </c>
      <c r="F11" s="14">
        <f t="shared" si="1"/>
        <v>0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1465</v>
      </c>
      <c r="D13" s="25">
        <v>85.2</v>
      </c>
      <c r="E13" s="27">
        <f t="shared" si="0"/>
        <v>1379.8</v>
      </c>
      <c r="F13" s="14">
        <f t="shared" si="1"/>
        <v>5.815699658703072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1027.5</v>
      </c>
      <c r="D15" s="25">
        <v>0</v>
      </c>
      <c r="E15" s="27">
        <f t="shared" si="0"/>
        <v>1027.5</v>
      </c>
      <c r="F15" s="14">
        <f t="shared" si="1"/>
        <v>0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307.60000000000002</v>
      </c>
      <c r="D17" s="25">
        <v>80.900000000000006</v>
      </c>
      <c r="E17" s="27">
        <f t="shared" si="0"/>
        <v>226.70000000000002</v>
      </c>
      <c r="F17" s="14">
        <f t="shared" si="1"/>
        <v>26.300390117035111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/>
      <c r="D21" s="25">
        <v>0</v>
      </c>
      <c r="E21" s="27">
        <f t="shared" si="0"/>
        <v>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5207.8999999999996</v>
      </c>
      <c r="D23" s="23">
        <f>D7+D9+D11+D13+D15+D17+D19+D21</f>
        <v>814.30000000000007</v>
      </c>
      <c r="E23" s="26">
        <f>C23-D23</f>
        <v>4393.5999999999995</v>
      </c>
      <c r="F23" s="24">
        <f t="shared" si="1"/>
        <v>15.635860903627185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2021-03-15T04:46:47Z</cp:lastPrinted>
  <dcterms:created xsi:type="dcterms:W3CDTF">2019-03-12T04:13:16Z</dcterms:created>
  <dcterms:modified xsi:type="dcterms:W3CDTF">2023-04-10T08:06:26Z</dcterms:modified>
</cp:coreProperties>
</file>