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олоновка\Desktop\Бюджет на 2022 г. Лобаниха\Исполнение бюджета за 1 квартал 2022 год\"/>
    </mc:Choice>
  </mc:AlternateContent>
  <bookViews>
    <workbookView xWindow="0" yWindow="0" windowWidth="19200" windowHeight="1090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14" i="1" l="1"/>
  <c r="D10" i="1" l="1"/>
  <c r="D14" i="1" s="1"/>
  <c r="E14" i="1" s="1"/>
  <c r="C10" i="1"/>
  <c r="E12" i="1" l="1"/>
  <c r="E8" i="1"/>
  <c r="E6" i="1"/>
  <c r="E10" i="1" l="1"/>
</calcChain>
</file>

<file path=xl/sharedStrings.xml><?xml version="1.0" encoding="utf-8"?>
<sst xmlns="http://schemas.openxmlformats.org/spreadsheetml/2006/main" count="16" uniqueCount="15">
  <si>
    <t>тыс. рублей</t>
  </si>
  <si>
    <t>Коды бюджетной классификации</t>
  </si>
  <si>
    <t xml:space="preserve">Наименование дохода </t>
  </si>
  <si>
    <t>Процент исполнения</t>
  </si>
  <si>
    <t>1</t>
  </si>
  <si>
    <t xml:space="preserve"> 1 00 00000 00 0000 000</t>
  </si>
  <si>
    <t xml:space="preserve">НАЛОГОВЫЕ ДОХОДЫ                                                                                               </t>
  </si>
  <si>
    <t>НЕНАЛОГОВЫЕ ДОХОДЫ</t>
  </si>
  <si>
    <t>ИТОГО СОБСТВЕННЫХ ДОХОДОВ</t>
  </si>
  <si>
    <t>2 00 00000 00 0000 000</t>
  </si>
  <si>
    <t>БЕЗВОЗМЕЗДНЫЕ ПОСТУПЛЕНИЯ</t>
  </si>
  <si>
    <t>ВСЕГО ДОХОДОВ</t>
  </si>
  <si>
    <t xml:space="preserve">Уточненный план </t>
  </si>
  <si>
    <t xml:space="preserve">Исполнение </t>
  </si>
  <si>
    <t>Сведения об исполнении доходной части бюджета за I квартал 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</si>
</sst>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%"/>
  </numFmts>
  <fonts count="7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 applyAlignment="1">
      <alignment vertical="top"/>
    </xf>
    <xf numFmtId="2" fontId="2" fillId="0" borderId="0" xfId="0" applyNumberFormat="1" applyFont="1" applyAlignment="1">
      <alignment vertical="top"/>
    </xf>
    <xf numFmtId="2" fontId="3" fillId="0" borderId="0" xfId="0" applyNumberFormat="1" applyFont="1" applyAlignment="1">
      <alignment horizontal="right" vertical="top"/>
    </xf>
    <xf numFmtId="49" fontId="4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2" fontId="5" fillId="0" borderId="1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49" fontId="6" fillId="0" borderId="1" xfId="0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3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left" vertical="top" wrapText="1"/>
    </xf>
    <xf numFmtId="164" fontId="6" fillId="0" borderId="1" xfId="0" applyNumberFormat="1" applyFont="1" applyBorder="1" applyAlignment="1">
      <alignment horizontal="center" vertical="top"/>
    </xf>
    <xf numFmtId="165" fontId="3" fillId="0" borderId="1" xfId="0" applyNumberFormat="1" applyFont="1" applyBorder="1" applyAlignment="1">
      <alignment vertical="top"/>
    </xf>
    <xf numFmtId="1" fontId="6" fillId="0" borderId="1" xfId="0" applyNumberFormat="1" applyFont="1" applyBorder="1" applyAlignment="1">
      <alignment horizontal="center" vertical="top"/>
    </xf>
    <xf numFmtId="164" fontId="3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1" fontId="4" fillId="0" borderId="1" xfId="0" applyNumberFormat="1" applyFont="1" applyBorder="1" applyAlignment="1">
      <alignment horizontal="center" vertical="top"/>
    </xf>
    <xf numFmtId="1" fontId="5" fillId="0" borderId="1" xfId="0" applyNumberFormat="1" applyFont="1" applyBorder="1" applyAlignment="1">
      <alignment horizontal="center" vertical="top" wrapText="1"/>
    </xf>
    <xf numFmtId="49" fontId="4" fillId="0" borderId="1" xfId="0" applyNumberFormat="1" applyFont="1" applyBorder="1" applyAlignment="1">
      <alignment vertical="top"/>
    </xf>
    <xf numFmtId="0" fontId="4" fillId="0" borderId="1" xfId="0" applyFont="1" applyBorder="1" applyAlignment="1">
      <alignment horizontal="left" vertical="top"/>
    </xf>
    <xf numFmtId="164" fontId="4" fillId="0" borderId="1" xfId="0" applyNumberFormat="1" applyFont="1" applyBorder="1" applyAlignment="1">
      <alignment horizontal="center" vertical="top"/>
    </xf>
    <xf numFmtId="164" fontId="5" fillId="0" borderId="1" xfId="0" applyNumberFormat="1" applyFont="1" applyBorder="1" applyAlignment="1">
      <alignment horizontal="center" vertical="top"/>
    </xf>
    <xf numFmtId="0" fontId="1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14"/>
  <sheetViews>
    <sheetView tabSelected="1" workbookViewId="0">
      <selection activeCell="D13" sqref="D13"/>
    </sheetView>
  </sheetViews>
  <sheetFormatPr defaultRowHeight="15" x14ac:dyDescent="0.25"/>
  <cols>
    <col min="1" max="1" width="26.85546875" customWidth="1"/>
    <col min="2" max="2" width="34.85546875" customWidth="1"/>
    <col min="3" max="3" width="15.140625" customWidth="1"/>
    <col min="4" max="4" width="14.85546875" customWidth="1"/>
    <col min="5" max="5" width="15.7109375" customWidth="1"/>
  </cols>
  <sheetData>
    <row r="2" spans="1:5" ht="35.25" customHeight="1" x14ac:dyDescent="0.25">
      <c r="A2" s="24" t="s">
        <v>14</v>
      </c>
      <c r="B2" s="24"/>
      <c r="C2" s="24"/>
      <c r="D2" s="24"/>
      <c r="E2" s="24"/>
    </row>
    <row r="3" spans="1:5" ht="15.75" x14ac:dyDescent="0.25">
      <c r="A3" s="1"/>
      <c r="B3" s="1"/>
      <c r="C3" s="2"/>
      <c r="D3" s="2"/>
      <c r="E3" s="3" t="s">
        <v>0</v>
      </c>
    </row>
    <row r="4" spans="1:5" ht="31.5" x14ac:dyDescent="0.25">
      <c r="A4" s="4" t="s">
        <v>1</v>
      </c>
      <c r="B4" s="5" t="s">
        <v>2</v>
      </c>
      <c r="C4" s="5" t="s">
        <v>12</v>
      </c>
      <c r="D4" s="6" t="s">
        <v>13</v>
      </c>
      <c r="E4" s="7" t="s">
        <v>3</v>
      </c>
    </row>
    <row r="5" spans="1:5" ht="15.75" x14ac:dyDescent="0.25">
      <c r="A5" s="8" t="s">
        <v>4</v>
      </c>
      <c r="B5" s="9">
        <v>2</v>
      </c>
      <c r="C5" s="9">
        <v>3</v>
      </c>
      <c r="D5" s="10">
        <v>4</v>
      </c>
      <c r="E5" s="11">
        <v>5</v>
      </c>
    </row>
    <row r="6" spans="1:5" ht="15.75" x14ac:dyDescent="0.25">
      <c r="A6" s="4" t="s">
        <v>5</v>
      </c>
      <c r="B6" s="12" t="s">
        <v>6</v>
      </c>
      <c r="C6" s="13">
        <v>996</v>
      </c>
      <c r="D6" s="13">
        <v>435.3</v>
      </c>
      <c r="E6" s="14">
        <f>D6/C6</f>
        <v>0.43704819277108437</v>
      </c>
    </row>
    <row r="7" spans="1:5" ht="15.75" x14ac:dyDescent="0.25">
      <c r="A7" s="4"/>
      <c r="B7" s="12"/>
      <c r="C7" s="15"/>
      <c r="D7" s="15"/>
      <c r="E7" s="14"/>
    </row>
    <row r="8" spans="1:5" ht="15.75" x14ac:dyDescent="0.25">
      <c r="A8" s="4" t="s">
        <v>5</v>
      </c>
      <c r="B8" s="12" t="s">
        <v>7</v>
      </c>
      <c r="C8" s="13">
        <v>15</v>
      </c>
      <c r="D8" s="13">
        <v>3</v>
      </c>
      <c r="E8" s="14">
        <f>D8/C8</f>
        <v>0.2</v>
      </c>
    </row>
    <row r="9" spans="1:5" ht="15.75" x14ac:dyDescent="0.25">
      <c r="A9" s="4"/>
      <c r="B9" s="12"/>
      <c r="C9" s="15"/>
      <c r="D9" s="15"/>
      <c r="E9" s="14"/>
    </row>
    <row r="10" spans="1:5" ht="31.5" x14ac:dyDescent="0.25">
      <c r="A10" s="4"/>
      <c r="B10" s="12" t="s">
        <v>8</v>
      </c>
      <c r="C10" s="13">
        <f>C6+C8</f>
        <v>1011</v>
      </c>
      <c r="D10" s="13">
        <f>D6+D8</f>
        <v>438.3</v>
      </c>
      <c r="E10" s="14">
        <f>D10/C10</f>
        <v>0.43353115727002967</v>
      </c>
    </row>
    <row r="11" spans="1:5" ht="15.75" x14ac:dyDescent="0.25">
      <c r="A11" s="4"/>
      <c r="B11" s="12"/>
      <c r="C11" s="15"/>
      <c r="D11" s="15"/>
      <c r="E11" s="14"/>
    </row>
    <row r="12" spans="1:5" ht="31.5" x14ac:dyDescent="0.25">
      <c r="A12" s="4" t="s">
        <v>9</v>
      </c>
      <c r="B12" s="12" t="s">
        <v>10</v>
      </c>
      <c r="C12" s="13">
        <v>1739.9</v>
      </c>
      <c r="D12" s="16">
        <v>444.7</v>
      </c>
      <c r="E12" s="14">
        <f>D12/C12</f>
        <v>0.25558940168975225</v>
      </c>
    </row>
    <row r="13" spans="1:5" ht="15.75" x14ac:dyDescent="0.25">
      <c r="A13" s="4"/>
      <c r="B13" s="17"/>
      <c r="C13" s="18"/>
      <c r="D13" s="19"/>
      <c r="E13" s="14"/>
    </row>
    <row r="14" spans="1:5" ht="15.75" x14ac:dyDescent="0.25">
      <c r="A14" s="20"/>
      <c r="B14" s="21" t="s">
        <v>11</v>
      </c>
      <c r="C14" s="22">
        <f>C6+C8+C12</f>
        <v>2750.9</v>
      </c>
      <c r="D14" s="23">
        <f>D10+D12</f>
        <v>883</v>
      </c>
      <c r="E14" s="14">
        <f t="shared" ref="E14" si="0">D14/C14</f>
        <v>0.32098585917336142</v>
      </c>
    </row>
  </sheetData>
  <mergeCells count="1">
    <mergeCell ref="A2:E2"/>
  </mergeCells>
  <pageMargins left="0.7" right="0.7" top="0.75" bottom="0.75" header="0.3" footer="0.3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Finkomitet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</dc:creator>
  <cp:lastModifiedBy>Солоновка</cp:lastModifiedBy>
  <cp:lastPrinted>2019-03-12T04:42:52Z</cp:lastPrinted>
  <dcterms:created xsi:type="dcterms:W3CDTF">2019-03-12T04:38:03Z</dcterms:created>
  <dcterms:modified xsi:type="dcterms:W3CDTF">2022-04-05T09:23:29Z</dcterms:modified>
</cp:coreProperties>
</file>